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смр!$A$1:$O$15</definedName>
  </definedNames>
  <calcPr calcId="125725" iterateDelta="1E-4"/>
</workbook>
</file>

<file path=xl/calcChain.xml><?xml version="1.0" encoding="utf-8"?>
<calcChain xmlns="http://schemas.openxmlformats.org/spreadsheetml/2006/main">
  <c r="N8" i="4"/>
  <c r="N9"/>
  <c r="N10"/>
  <c r="N11"/>
  <c r="N12"/>
  <c r="N13"/>
</calcChain>
</file>

<file path=xl/sharedStrings.xml><?xml version="1.0" encoding="utf-8"?>
<sst xmlns="http://schemas.openxmlformats.org/spreadsheetml/2006/main" count="68" uniqueCount="42">
  <si>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</si>
  <si>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</si>
  <si>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</si>
  <si>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</si>
  <si>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</si>
  <si>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</si>
  <si>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</si>
  <si>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</si>
  <si>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</si>
  <si>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</si>
  <si>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</si>
  <si>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</si>
  <si>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</si>
  <si>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</si>
  <si>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</si>
  <si>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</si>
  <si>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</si>
  <si>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</si>
  <si>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</si>
  <si>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</si>
  <si>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</si>
  <si>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</si>
  <si>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</si>
  <si>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</si>
  <si>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</si>
  <si>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</si>
  <si>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</si>
  <si>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СКС-2723</t>
  </si>
  <si>
    <t xml:space="preserve"> Капитальный ремонт  замена двери на противопожарную в здании гаража №2 САТЦ (помещения производственного ЦЭВС-1).</t>
  </si>
  <si>
    <t xml:space="preserve"> Капитальный ремонт - замена дверей на противопожарные в бытовых помещениях здания механической мастерской ЦЭВС-2.</t>
  </si>
  <si>
    <t>Капитальный ремонт. Замена дверей на противопожарные КНС-11</t>
  </si>
  <si>
    <t>Капитальный ремонт замена дверных блоков на противопожарные КНС-2. Бесхоз</t>
  </si>
  <si>
    <t xml:space="preserve">Капитальный ремонт  -замена дверей на противопожарную в здании РММ, НФС-1    (помещение  ремонта обмоток и изоляции СЭЦ) </t>
  </si>
  <si>
    <t xml:space="preserve">г. Самара, ул. Луначарского, д. б/н литер В                            </t>
  </si>
  <si>
    <t>г. Самара, ул. Антоново-Овсеенко,48</t>
  </si>
  <si>
    <t xml:space="preserve"> г.Самара, пр. Кирова,33</t>
  </si>
  <si>
    <t>г. Самара ул.Нефтяников (Стадионная)</t>
  </si>
  <si>
    <t>г. Самара, ул.Советской Армии,298</t>
  </si>
  <si>
    <t>25 календарных дней</t>
  </si>
  <si>
    <t xml:space="preserve">35 календарных дней </t>
  </si>
  <si>
    <t xml:space="preserve"> 25 календарных дней</t>
  </si>
  <si>
    <t xml:space="preserve">30 календарных дней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</si>
</sst>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B16"/>
  <sheetViews>
    <sheetView tabSelected="1" view="pageBreakPreview" topLeftCell="A4" zoomScale="86" zoomScaleNormal="86" zoomScaleSheetLayoutView="86" workbookViewId="0">
      <selection activeCell="A8" sqref="A8:M12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30" style="1" customWidth="1"/>
    <col min="6" max="6" width="16.42578125" style="1" customWidth="1"/>
    <col min="7" max="7" width="17.42578125" style="1" customWidth="1"/>
    <col min="8" max="8" width="16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28" ht="14.25">
      <c r="L3" s="12"/>
      <c r="N3" s="13" t="s">
        <v>18</v>
      </c>
    </row>
    <row r="4" spans="1:28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28" ht="45.75" customHeight="1">
      <c r="A5" s="5" t="s">
        <v>3</v>
      </c>
      <c r="B5" s="5"/>
      <c r="C5" s="4" t="s">
        <v>27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28" ht="36" customHeight="1">
      <c r="K6" s="35" t="s">
        <v>10</v>
      </c>
      <c r="L6" s="36"/>
      <c r="M6" s="33" t="s">
        <v>22</v>
      </c>
      <c r="N6" s="33" t="s">
        <v>23</v>
      </c>
      <c r="O6" s="31" t="s">
        <v>4</v>
      </c>
    </row>
    <row r="7" spans="1:28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28" ht="101.25" customHeight="1">
      <c r="A8" s="10">
        <v>1</v>
      </c>
      <c r="B8" s="18">
        <v>1</v>
      </c>
      <c r="C8" s="20" t="s">
        <v>21</v>
      </c>
      <c r="D8" s="20" t="s">
        <v>21</v>
      </c>
      <c r="E8" s="25" t="s">
        <v>28</v>
      </c>
      <c r="F8" s="21" t="s">
        <v>24</v>
      </c>
      <c r="G8" s="21" t="s">
        <v>19</v>
      </c>
      <c r="H8" s="27" t="s">
        <v>33</v>
      </c>
      <c r="I8" s="21" t="s">
        <v>25</v>
      </c>
      <c r="J8" s="21">
        <v>1</v>
      </c>
      <c r="K8" s="22" t="s">
        <v>26</v>
      </c>
      <c r="L8" s="24" t="s">
        <v>38</v>
      </c>
      <c r="M8" s="26">
        <v>32749.599999999999</v>
      </c>
      <c r="N8" s="23">
        <f t="shared" ref="N8" si="0">M8*J8</f>
        <v>32749.599999999999</v>
      </c>
      <c r="O8" s="19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</row>
    <row r="9" spans="1:28" ht="106.5" customHeight="1">
      <c r="A9" s="10">
        <v>2</v>
      </c>
      <c r="B9" s="18">
        <v>1</v>
      </c>
      <c r="C9" s="20" t="s">
        <v>21</v>
      </c>
      <c r="D9" s="20" t="s">
        <v>21</v>
      </c>
      <c r="E9" s="25" t="s">
        <v>29</v>
      </c>
      <c r="F9" s="21" t="s">
        <v>24</v>
      </c>
      <c r="G9" s="21" t="s">
        <v>19</v>
      </c>
      <c r="H9" s="27" t="s">
        <v>34</v>
      </c>
      <c r="I9" s="21" t="s">
        <v>25</v>
      </c>
      <c r="J9" s="21">
        <v>1</v>
      </c>
      <c r="K9" s="22" t="s">
        <v>26</v>
      </c>
      <c r="L9" s="24" t="s">
        <v>38</v>
      </c>
      <c r="M9" s="26">
        <v>68367.02</v>
      </c>
      <c r="N9" s="23">
        <f t="shared" ref="N9:N12" si="1">M9*J9</f>
        <v>68367.02</v>
      </c>
      <c r="O9" s="19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</row>
    <row r="10" spans="1:28" ht="73.5" customHeight="1">
      <c r="A10" s="10">
        <v>3</v>
      </c>
      <c r="B10" s="18">
        <v>1</v>
      </c>
      <c r="C10" s="20" t="s">
        <v>21</v>
      </c>
      <c r="D10" s="20" t="s">
        <v>21</v>
      </c>
      <c r="E10" s="25" t="s">
        <v>30</v>
      </c>
      <c r="F10" s="21" t="s">
        <v>24</v>
      </c>
      <c r="G10" s="21" t="s">
        <v>19</v>
      </c>
      <c r="H10" s="27" t="s">
        <v>35</v>
      </c>
      <c r="I10" s="21" t="s">
        <v>25</v>
      </c>
      <c r="J10" s="21">
        <v>1</v>
      </c>
      <c r="K10" s="22" t="s">
        <v>26</v>
      </c>
      <c r="L10" s="24" t="s">
        <v>39</v>
      </c>
      <c r="M10" s="26">
        <v>136347.15</v>
      </c>
      <c r="N10" s="23">
        <f t="shared" si="1"/>
        <v>136347.15</v>
      </c>
      <c r="O10" s="19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8"/>
    </row>
    <row r="11" spans="1:28" ht="84.75" customHeight="1">
      <c r="A11" s="10">
        <v>4</v>
      </c>
      <c r="B11" s="18">
        <v>1</v>
      </c>
      <c r="C11" s="20" t="s">
        <v>21</v>
      </c>
      <c r="D11" s="20" t="s">
        <v>21</v>
      </c>
      <c r="E11" s="25" t="s">
        <v>31</v>
      </c>
      <c r="F11" s="21" t="s">
        <v>24</v>
      </c>
      <c r="G11" s="21" t="s">
        <v>19</v>
      </c>
      <c r="H11" s="27" t="s">
        <v>36</v>
      </c>
      <c r="I11" s="21" t="s">
        <v>25</v>
      </c>
      <c r="J11" s="21">
        <v>1</v>
      </c>
      <c r="K11" s="22" t="s">
        <v>26</v>
      </c>
      <c r="L11" s="24" t="s">
        <v>40</v>
      </c>
      <c r="M11" s="26">
        <v>92640.93</v>
      </c>
      <c r="N11" s="23">
        <f t="shared" si="1"/>
        <v>92640.93</v>
      </c>
      <c r="O11" s="19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</row>
    <row r="12" spans="1:28" ht="93.75" customHeight="1">
      <c r="A12" s="10">
        <v>5</v>
      </c>
      <c r="B12" s="18">
        <v>1</v>
      </c>
      <c r="C12" s="20" t="s">
        <v>21</v>
      </c>
      <c r="D12" s="20" t="s">
        <v>21</v>
      </c>
      <c r="E12" s="25" t="s">
        <v>32</v>
      </c>
      <c r="F12" s="21" t="s">
        <v>24</v>
      </c>
      <c r="G12" s="21" t="s">
        <v>19</v>
      </c>
      <c r="H12" s="27" t="s">
        <v>37</v>
      </c>
      <c r="I12" s="21" t="s">
        <v>25</v>
      </c>
      <c r="J12" s="21">
        <v>1</v>
      </c>
      <c r="K12" s="22" t="s">
        <v>26</v>
      </c>
      <c r="L12" s="24" t="s">
        <v>41</v>
      </c>
      <c r="M12" s="26">
        <v>138892.84</v>
      </c>
      <c r="N12" s="23">
        <f t="shared" si="1"/>
        <v>138892.84</v>
      </c>
      <c r="O12" s="19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8"/>
    </row>
    <row r="13" spans="1:28" ht="28.5" customHeight="1">
      <c r="A13" s="32" t="s">
        <v>13</v>
      </c>
      <c r="B13" s="32"/>
      <c r="C13" s="32"/>
      <c r="D13" s="32"/>
      <c r="E13" s="32"/>
      <c r="F13" s="32"/>
      <c r="G13" s="32"/>
      <c r="H13" s="32"/>
      <c r="I13" s="14"/>
      <c r="J13" s="15"/>
      <c r="K13" s="15"/>
      <c r="L13" s="15"/>
      <c r="M13" s="16"/>
      <c r="N13" s="16">
        <f>SUM(N8:N12)</f>
        <v>468997.53999999992</v>
      </c>
      <c r="O13" s="17"/>
    </row>
    <row r="15" spans="1:28" ht="257.25" customHeight="1">
      <c r="A15" s="28" t="s">
        <v>16</v>
      </c>
      <c r="B15" s="28"/>
      <c r="C15" s="28"/>
      <c r="D15" s="29" t="s">
        <v>20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28" ht="15">
      <c r="C16" s="7"/>
      <c r="D16" s="7"/>
      <c r="E16" s="8"/>
      <c r="F16" s="8"/>
      <c r="G16" s="8"/>
      <c r="I16" s="8"/>
    </row>
  </sheetData>
  <mergeCells count="8">
    <mergeCell ref="A15:C15"/>
    <mergeCell ref="D15:O15"/>
    <mergeCell ref="D5:O5"/>
    <mergeCell ref="O6:O7"/>
    <mergeCell ref="A13:H13"/>
    <mergeCell ref="M6:M7"/>
    <mergeCell ref="N6:N7"/>
    <mergeCell ref="K6:L6"/>
  </mergeCells>
  <pageMargins left="0.7" right="0.7" top="0.75" bottom="0.75" header="0.3" footer="0.3"/>
  <pageSetup paperSize="8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2023-03-24T09:54:08Z</dcterms:modified>
</cp:coreProperties>
</file>